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Kultura\OBJEDNÁVKA INZERCE\"/>
    </mc:Choice>
  </mc:AlternateContent>
  <xr:revisionPtr revIDLastSave="0" documentId="13_ncr:1_{0418BB59-3565-468A-9B72-9AC72396001B}" xr6:coauthVersionLast="47" xr6:coauthVersionMax="47" xr10:uidLastSave="{00000000-0000-0000-0000-000000000000}"/>
  <bookViews>
    <workbookView xWindow="29415" yWindow="45" windowWidth="22620" windowHeight="15495" tabRatio="212" xr2:uid="{00000000-000D-0000-FFFF-FFFF00000000}"/>
  </bookViews>
  <sheets>
    <sheet name="Lis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" l="1"/>
  <c r="B38" i="1"/>
  <c r="B39" i="1" l="1"/>
  <c r="B40" i="1" s="1"/>
  <c r="B42" i="1" s="1"/>
</calcChain>
</file>

<file path=xl/sharedStrings.xml><?xml version="1.0" encoding="utf-8"?>
<sst xmlns="http://schemas.openxmlformats.org/spreadsheetml/2006/main" count="57" uniqueCount="53">
  <si>
    <t>OBJEDNÁVKA PLOŠNÉ INZERCE VE ZRUČSKÝCH NOVINÁCH</t>
  </si>
  <si>
    <t>Město Zruč nad Sázavou, Zámek 1, 285 22   Zruč nad Sázavou</t>
  </si>
  <si>
    <t>Fakturační údaje :</t>
  </si>
  <si>
    <t>Název firmy :</t>
  </si>
  <si>
    <t>Poznámka :</t>
  </si>
  <si>
    <t>Ulice a číslo popisné :</t>
  </si>
  <si>
    <t>Město :</t>
  </si>
  <si>
    <t>PSČ :</t>
  </si>
  <si>
    <t>IČO :</t>
  </si>
  <si>
    <t>DIČ :</t>
  </si>
  <si>
    <t>Bankovní spojení :</t>
  </si>
  <si>
    <r>
      <t xml:space="preserve">Poštovní adresa </t>
    </r>
    <r>
      <rPr>
        <sz val="10"/>
        <rFont val="Arial CE"/>
        <family val="2"/>
      </rPr>
      <t xml:space="preserve">(pokud se liší od fakturační adresy) </t>
    </r>
    <r>
      <rPr>
        <b/>
        <sz val="10"/>
        <rFont val="Arial CE"/>
        <family val="2"/>
      </rPr>
      <t>:</t>
    </r>
  </si>
  <si>
    <t>Jméno a příjmení :</t>
  </si>
  <si>
    <t>Ulice a čp. :</t>
  </si>
  <si>
    <r>
      <t>Základní cena za 1 cm</t>
    </r>
    <r>
      <rPr>
        <vertAlign val="superscript"/>
        <sz val="8"/>
        <rFont val="Arial CE"/>
        <family val="2"/>
      </rPr>
      <t>2</t>
    </r>
  </si>
  <si>
    <t>Kontaktní osoba :</t>
  </si>
  <si>
    <t>Otištění</t>
  </si>
  <si>
    <t>Sleva</t>
  </si>
  <si>
    <t>1 – 2</t>
  </si>
  <si>
    <t>Telefon :</t>
  </si>
  <si>
    <t>3 – 5</t>
  </si>
  <si>
    <t>Mobil :</t>
  </si>
  <si>
    <t>6 – 9</t>
  </si>
  <si>
    <t>Email :</t>
  </si>
  <si>
    <t>10 – 16</t>
  </si>
  <si>
    <t>&gt; 16</t>
  </si>
  <si>
    <t>Objednávka plošné inzerce :</t>
  </si>
  <si>
    <t>Možná šířka</t>
  </si>
  <si>
    <t>Šířka (cm) :</t>
  </si>
  <si>
    <t>1 sloupec</t>
  </si>
  <si>
    <t>Výška (cm) :</t>
  </si>
  <si>
    <t>2 sloupce</t>
  </si>
  <si>
    <t>Počet otištění :</t>
  </si>
  <si>
    <t>3 sloupce</t>
  </si>
  <si>
    <t>Číslo prvního vydání (měsíc – rok) :</t>
  </si>
  <si>
    <t>4 sloupce</t>
  </si>
  <si>
    <t>Základní cena za jedno otištění :</t>
  </si>
  <si>
    <t>5 sloupců</t>
  </si>
  <si>
    <t>Sleva :</t>
  </si>
  <si>
    <t>6 sloupců</t>
  </si>
  <si>
    <t>Konečná cena za jedno otištění :</t>
  </si>
  <si>
    <t>Celková cena :</t>
  </si>
  <si>
    <t>Možná výška</t>
  </si>
  <si>
    <t>2 cm – 30 cm</t>
  </si>
  <si>
    <t>K úhradě včetně DPH :</t>
  </si>
  <si>
    <t>38 cm</t>
  </si>
  <si>
    <t>bez 21% DPH</t>
  </si>
  <si>
    <t xml:space="preserve"> </t>
  </si>
  <si>
    <t>BAREVNÁ INZERCE</t>
  </si>
  <si>
    <t xml:space="preserve">                12,-Kč </t>
  </si>
  <si>
    <t>(ceny jsou bez 21% DPH)</t>
  </si>
  <si>
    <t>Příjem plošné inzerce: Eva Boumová – tel. : 327 531 329, 327 531 194, email : inzerce@mesto-zruc.cz</t>
  </si>
  <si>
    <t>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</si>
</sst>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0.0"/>
    <numFmt numFmtId="166" formatCode="General&quot; cm&quot;"/>
    <numFmt numFmtId="167" formatCode="#,##0&quot; Kč&quot;"/>
    <numFmt numFmtId="168" formatCode="#,##0.00&quot; Kč&quot;"/>
  </numFmts>
  <fonts count="9" x14ac:knownFonts="1">
    <font>
      <sz val="10"/>
      <name val="Arial CE"/>
      <family val="2"/>
    </font>
    <font>
      <b/>
      <sz val="14"/>
      <name val="Arial CE"/>
      <family val="2"/>
    </font>
    <font>
      <sz val="9"/>
      <name val="Arial CE"/>
      <family val="2"/>
    </font>
    <font>
      <b/>
      <sz val="10"/>
      <name val="Arial CE"/>
      <family val="2"/>
    </font>
    <font>
      <sz val="8"/>
      <name val="Arial CE"/>
      <family val="2"/>
    </font>
    <font>
      <sz val="12"/>
      <name val="Times New Roman"/>
      <family val="1"/>
    </font>
    <font>
      <vertAlign val="superscript"/>
      <sz val="8"/>
      <name val="Arial CE"/>
      <family val="2"/>
    </font>
    <font>
      <b/>
      <sz val="8"/>
      <name val="Arial CE"/>
      <family val="2"/>
    </font>
    <font>
      <u/>
      <sz val="10"/>
      <color theme="10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4" xfId="0" applyNumberForma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64" fontId="0" fillId="0" borderId="6" xfId="0" applyNumberForma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left" vertical="center"/>
      <protection locked="0"/>
    </xf>
    <xf numFmtId="166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165" fontId="0" fillId="0" borderId="14" xfId="0" applyNumberFormat="1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>
      <alignment horizontal="left" vertical="center"/>
    </xf>
    <xf numFmtId="9" fontId="0" fillId="0" borderId="4" xfId="0" applyNumberFormat="1" applyBorder="1" applyAlignment="1">
      <alignment horizontal="left" vertic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167" fontId="0" fillId="0" borderId="17" xfId="0" applyNumberForma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7" fontId="3" fillId="0" borderId="16" xfId="0" applyNumberFormat="1" applyFont="1" applyBorder="1" applyAlignment="1">
      <alignment horizontal="left" vertical="center"/>
    </xf>
    <xf numFmtId="49" fontId="8" fillId="0" borderId="6" xfId="1" applyNumberFormat="1" applyBorder="1" applyAlignment="1" applyProtection="1">
      <alignment horizontal="left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>
      <alignment vertical="center"/>
    </xf>
    <xf numFmtId="49" fontId="0" fillId="0" borderId="30" xfId="0" applyNumberFormat="1" applyBorder="1" applyAlignment="1" applyProtection="1">
      <alignment horizontal="left" vertical="center"/>
      <protection locked="0"/>
    </xf>
    <xf numFmtId="168" fontId="0" fillId="0" borderId="6" xfId="0" applyNumberFormat="1" applyBorder="1" applyAlignment="1">
      <alignment horizontal="left" vertical="center"/>
    </xf>
    <xf numFmtId="168" fontId="0" fillId="0" borderId="16" xfId="0" applyNumberForma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0"/>
  <sheetViews>
    <sheetView tabSelected="1" topLeftCell="A16" workbookViewId="0">
      <selection activeCell="B36" sqref="B36"/>
    </sheetView>
  </sheetViews>
  <sheetFormatPr defaultColWidth="9.28515625" defaultRowHeight="12.75" x14ac:dyDescent="0.2"/>
  <cols>
    <col min="1" max="1" width="31.28515625" customWidth="1"/>
    <col min="2" max="2" width="39.42578125" customWidth="1"/>
    <col min="3" max="3" width="2" customWidth="1"/>
    <col min="4" max="4" width="8.85546875" customWidth="1"/>
    <col min="5" max="5" width="9.85546875" customWidth="1"/>
    <col min="6" max="6" width="1" customWidth="1"/>
  </cols>
  <sheetData>
    <row r="1" spans="1:256" s="1" customFormat="1" ht="18" x14ac:dyDescent="0.2">
      <c r="A1" s="47" t="s">
        <v>0</v>
      </c>
      <c r="B1" s="47"/>
      <c r="C1" s="47"/>
      <c r="D1" s="47"/>
      <c r="E1" s="47"/>
      <c r="IU1"/>
      <c r="IV1"/>
    </row>
    <row r="2" spans="1:256" s="1" customFormat="1" ht="18" x14ac:dyDescent="0.2">
      <c r="A2" s="45"/>
      <c r="B2" s="45" t="s">
        <v>48</v>
      </c>
      <c r="C2" s="45"/>
      <c r="D2" s="45"/>
      <c r="E2" s="45"/>
      <c r="IU2"/>
      <c r="IV2"/>
    </row>
    <row r="3" spans="1:256" s="1" customFormat="1" ht="20.100000000000001" customHeight="1" x14ac:dyDescent="0.2">
      <c r="A3" s="48" t="s">
        <v>1</v>
      </c>
      <c r="B3" s="48"/>
      <c r="C3" s="48"/>
      <c r="D3" s="48"/>
      <c r="E3" s="48"/>
      <c r="IU3"/>
      <c r="IV3"/>
    </row>
    <row r="4" spans="1:256" s="1" customFormat="1" ht="12.75" customHeight="1" x14ac:dyDescent="0.2">
      <c r="A4" s="49" t="s">
        <v>51</v>
      </c>
      <c r="B4" s="49"/>
      <c r="C4" s="49"/>
      <c r="D4" s="49"/>
      <c r="E4" s="49"/>
      <c r="IU4"/>
      <c r="IV4"/>
    </row>
    <row r="5" spans="1:256" s="1" customFormat="1" ht="11.1" customHeight="1" x14ac:dyDescent="0.2">
      <c r="A5" s="2"/>
      <c r="B5" s="3"/>
      <c r="C5" s="3"/>
      <c r="D5" s="3"/>
      <c r="E5" s="3"/>
      <c r="IU5"/>
      <c r="IV5"/>
    </row>
    <row r="6" spans="1:256" s="1" customFormat="1" ht="19.350000000000001" customHeight="1" x14ac:dyDescent="0.2">
      <c r="A6" s="4" t="s">
        <v>2</v>
      </c>
      <c r="IU6"/>
      <c r="IV6"/>
    </row>
    <row r="7" spans="1:256" s="1" customFormat="1" ht="19.350000000000001" customHeight="1" x14ac:dyDescent="0.2">
      <c r="IU7"/>
      <c r="IV7"/>
    </row>
    <row r="8" spans="1:256" s="1" customFormat="1" ht="19.350000000000001" customHeight="1" x14ac:dyDescent="0.2">
      <c r="A8" s="5" t="s">
        <v>3</v>
      </c>
      <c r="B8" s="6"/>
      <c r="D8" s="50" t="s">
        <v>4</v>
      </c>
      <c r="E8" s="50"/>
      <c r="H8" s="7"/>
      <c r="IU8"/>
      <c r="IV8"/>
    </row>
    <row r="9" spans="1:256" s="1" customFormat="1" ht="19.350000000000001" customHeight="1" x14ac:dyDescent="0.2">
      <c r="A9" s="8" t="s">
        <v>5</v>
      </c>
      <c r="B9" s="9"/>
      <c r="D9" s="51"/>
      <c r="E9" s="51"/>
      <c r="IU9"/>
      <c r="IV9"/>
    </row>
    <row r="10" spans="1:256" s="1" customFormat="1" ht="19.350000000000001" customHeight="1" x14ac:dyDescent="0.2">
      <c r="A10" s="8" t="s">
        <v>6</v>
      </c>
      <c r="B10" s="9"/>
      <c r="D10" s="51"/>
      <c r="E10" s="51"/>
      <c r="IU10"/>
      <c r="IV10"/>
    </row>
    <row r="11" spans="1:256" s="1" customFormat="1" ht="19.350000000000001" customHeight="1" x14ac:dyDescent="0.2">
      <c r="A11" s="8" t="s">
        <v>7</v>
      </c>
      <c r="B11" s="10"/>
      <c r="D11" s="51"/>
      <c r="E11" s="51"/>
      <c r="IU11"/>
      <c r="IV11"/>
    </row>
    <row r="12" spans="1:256" s="1" customFormat="1" ht="19.350000000000001" customHeight="1" x14ac:dyDescent="0.2">
      <c r="A12" s="8" t="s">
        <v>8</v>
      </c>
      <c r="B12" s="9"/>
      <c r="D12" s="51"/>
      <c r="E12" s="51"/>
      <c r="IU12"/>
      <c r="IV12"/>
    </row>
    <row r="13" spans="1:256" s="1" customFormat="1" ht="19.350000000000001" customHeight="1" x14ac:dyDescent="0.2">
      <c r="A13" s="8" t="s">
        <v>9</v>
      </c>
      <c r="B13" s="9"/>
      <c r="D13" s="51"/>
      <c r="E13" s="51"/>
      <c r="IU13"/>
      <c r="IV13"/>
    </row>
    <row r="14" spans="1:256" s="1" customFormat="1" ht="19.350000000000001" customHeight="1" x14ac:dyDescent="0.2">
      <c r="A14" s="11" t="s">
        <v>10</v>
      </c>
      <c r="B14" s="12"/>
      <c r="D14" s="51"/>
      <c r="E14" s="51"/>
      <c r="IU14"/>
      <c r="IV14"/>
    </row>
    <row r="15" spans="1:256" s="1" customFormat="1" ht="19.350000000000001" customHeight="1" x14ac:dyDescent="0.2">
      <c r="B15" s="13"/>
      <c r="D15" s="51"/>
      <c r="E15" s="51"/>
      <c r="IU15"/>
      <c r="IV15"/>
    </row>
    <row r="16" spans="1:256" s="1" customFormat="1" ht="19.350000000000001" customHeight="1" x14ac:dyDescent="0.2">
      <c r="A16" s="4" t="s">
        <v>11</v>
      </c>
      <c r="B16" s="13"/>
      <c r="D16" s="51"/>
      <c r="E16" s="51"/>
      <c r="IU16"/>
      <c r="IV16"/>
    </row>
    <row r="17" spans="1:256" s="1" customFormat="1" ht="19.350000000000001" customHeight="1" thickBot="1" x14ac:dyDescent="0.25">
      <c r="B17" s="13"/>
      <c r="D17" s="51"/>
      <c r="E17" s="51"/>
      <c r="IU17"/>
      <c r="IV17"/>
    </row>
    <row r="18" spans="1:256" s="1" customFormat="1" ht="19.350000000000001" customHeight="1" thickBot="1" x14ac:dyDescent="0.25">
      <c r="A18" s="41" t="s">
        <v>3</v>
      </c>
      <c r="B18" s="42"/>
      <c r="D18" s="51"/>
      <c r="E18" s="51"/>
      <c r="IU18"/>
      <c r="IV18"/>
    </row>
    <row r="19" spans="1:256" s="1" customFormat="1" ht="19.350000000000001" customHeight="1" thickBot="1" x14ac:dyDescent="0.25">
      <c r="A19" s="25" t="s">
        <v>12</v>
      </c>
      <c r="B19" s="40"/>
      <c r="D19" s="52"/>
      <c r="E19" s="52"/>
      <c r="IU19"/>
      <c r="IV19"/>
    </row>
    <row r="20" spans="1:256" s="1" customFormat="1" ht="19.350000000000001" customHeight="1" x14ac:dyDescent="0.2">
      <c r="A20" s="8" t="s">
        <v>13</v>
      </c>
      <c r="B20" s="9"/>
      <c r="D20" s="53" t="s">
        <v>14</v>
      </c>
      <c r="E20" s="54"/>
      <c r="IU20"/>
      <c r="IV20"/>
    </row>
    <row r="21" spans="1:256" s="1" customFormat="1" ht="19.350000000000001" customHeight="1" x14ac:dyDescent="0.2">
      <c r="A21" s="8" t="s">
        <v>6</v>
      </c>
      <c r="B21" s="9"/>
      <c r="D21" s="55" t="s">
        <v>47</v>
      </c>
      <c r="E21" s="56"/>
      <c r="IU21"/>
      <c r="IV21"/>
    </row>
    <row r="22" spans="1:256" s="1" customFormat="1" ht="19.350000000000001" customHeight="1" thickBot="1" x14ac:dyDescent="0.25">
      <c r="A22" s="11" t="s">
        <v>7</v>
      </c>
      <c r="B22" s="14"/>
      <c r="D22" s="38" t="s">
        <v>49</v>
      </c>
      <c r="E22" s="39"/>
      <c r="IU22"/>
      <c r="IV22"/>
    </row>
    <row r="23" spans="1:256" s="1" customFormat="1" ht="19.350000000000001" customHeight="1" thickBot="1" x14ac:dyDescent="0.25">
      <c r="B23" s="13"/>
      <c r="D23" s="57" t="s">
        <v>46</v>
      </c>
      <c r="E23" s="58"/>
      <c r="IU23"/>
      <c r="IV23"/>
    </row>
    <row r="24" spans="1:256" s="1" customFormat="1" ht="19.350000000000001" customHeight="1" thickBot="1" x14ac:dyDescent="0.25">
      <c r="A24" s="4" t="s">
        <v>15</v>
      </c>
      <c r="B24" s="13"/>
      <c r="IU24"/>
      <c r="IV24"/>
    </row>
    <row r="25" spans="1:256" s="1" customFormat="1" ht="19.350000000000001" customHeight="1" x14ac:dyDescent="0.2">
      <c r="B25" s="13"/>
      <c r="D25" s="15" t="s">
        <v>16</v>
      </c>
      <c r="E25" s="16" t="s">
        <v>17</v>
      </c>
      <c r="H25"/>
      <c r="I25"/>
      <c r="IU25"/>
      <c r="IV25"/>
    </row>
    <row r="26" spans="1:256" s="1" customFormat="1" ht="19.350000000000001" customHeight="1" x14ac:dyDescent="0.2">
      <c r="A26" s="5" t="s">
        <v>12</v>
      </c>
      <c r="B26" s="6"/>
      <c r="D26" s="17" t="s">
        <v>18</v>
      </c>
      <c r="E26" s="18">
        <v>0</v>
      </c>
      <c r="H26"/>
      <c r="I26"/>
      <c r="IU26"/>
      <c r="IV26"/>
    </row>
    <row r="27" spans="1:256" s="1" customFormat="1" ht="19.350000000000001" customHeight="1" x14ac:dyDescent="0.2">
      <c r="A27" s="8" t="s">
        <v>19</v>
      </c>
      <c r="B27" s="9"/>
      <c r="D27" s="19" t="s">
        <v>20</v>
      </c>
      <c r="E27" s="18">
        <v>0.1</v>
      </c>
      <c r="H27"/>
      <c r="I27"/>
      <c r="IU27"/>
      <c r="IV27"/>
    </row>
    <row r="28" spans="1:256" s="1" customFormat="1" ht="19.350000000000001" customHeight="1" x14ac:dyDescent="0.2">
      <c r="A28" s="8" t="s">
        <v>21</v>
      </c>
      <c r="B28" s="9"/>
      <c r="D28" s="19" t="s">
        <v>22</v>
      </c>
      <c r="E28" s="18">
        <v>0.15</v>
      </c>
      <c r="H28"/>
      <c r="I28"/>
      <c r="IU28"/>
      <c r="IV28"/>
    </row>
    <row r="29" spans="1:256" s="1" customFormat="1" ht="19.350000000000001" customHeight="1" x14ac:dyDescent="0.2">
      <c r="A29" s="11" t="s">
        <v>23</v>
      </c>
      <c r="B29" s="37"/>
      <c r="D29" s="19" t="s">
        <v>24</v>
      </c>
      <c r="E29" s="18">
        <v>0.2</v>
      </c>
      <c r="H29"/>
      <c r="I29"/>
      <c r="IU29"/>
      <c r="IV29"/>
    </row>
    <row r="30" spans="1:256" s="1" customFormat="1" ht="19.350000000000001" customHeight="1" x14ac:dyDescent="0.2">
      <c r="B30" s="13"/>
      <c r="D30" s="20" t="s">
        <v>25</v>
      </c>
      <c r="E30" s="21">
        <v>0.25</v>
      </c>
      <c r="H30"/>
      <c r="I30"/>
      <c r="IU30"/>
      <c r="IV30"/>
    </row>
    <row r="31" spans="1:256" s="1" customFormat="1" ht="19.350000000000001" customHeight="1" x14ac:dyDescent="0.2">
      <c r="A31" s="4" t="s">
        <v>26</v>
      </c>
      <c r="B31" s="13" t="s">
        <v>50</v>
      </c>
      <c r="H31"/>
      <c r="I31"/>
      <c r="IU31"/>
      <c r="IV31"/>
    </row>
    <row r="32" spans="1:256" s="1" customFormat="1" ht="19.350000000000001" customHeight="1" x14ac:dyDescent="0.2">
      <c r="B32" s="13"/>
      <c r="D32" s="59" t="s">
        <v>27</v>
      </c>
      <c r="E32" s="59"/>
      <c r="H32"/>
      <c r="I32"/>
      <c r="IU32"/>
      <c r="IV32"/>
    </row>
    <row r="33" spans="1:256" s="1" customFormat="1" ht="19.350000000000001" customHeight="1" x14ac:dyDescent="0.2">
      <c r="A33" s="5" t="s">
        <v>28</v>
      </c>
      <c r="B33" s="22">
        <v>0</v>
      </c>
      <c r="D33" s="23">
        <v>4</v>
      </c>
      <c r="E33" s="24" t="s">
        <v>29</v>
      </c>
      <c r="H33"/>
      <c r="I33"/>
      <c r="IU33"/>
      <c r="IV33"/>
    </row>
    <row r="34" spans="1:256" s="1" customFormat="1" ht="19.350000000000001" customHeight="1" x14ac:dyDescent="0.2">
      <c r="A34" s="25" t="s">
        <v>30</v>
      </c>
      <c r="B34" s="26">
        <v>0</v>
      </c>
      <c r="D34" s="23">
        <v>8.5</v>
      </c>
      <c r="E34" s="24" t="s">
        <v>31</v>
      </c>
      <c r="H34"/>
      <c r="I34"/>
      <c r="IU34"/>
      <c r="IV34"/>
    </row>
    <row r="35" spans="1:256" s="1" customFormat="1" ht="19.350000000000001" customHeight="1" x14ac:dyDescent="0.2">
      <c r="A35" s="8" t="s">
        <v>32</v>
      </c>
      <c r="B35" s="27">
        <v>1</v>
      </c>
      <c r="D35" s="23">
        <v>13</v>
      </c>
      <c r="E35" s="24" t="s">
        <v>33</v>
      </c>
      <c r="H35"/>
      <c r="I35"/>
      <c r="IU35"/>
      <c r="IV35"/>
    </row>
    <row r="36" spans="1:256" s="1" customFormat="1" ht="19.350000000000001" customHeight="1" x14ac:dyDescent="0.2">
      <c r="A36" s="8" t="s">
        <v>34</v>
      </c>
      <c r="B36" s="9" t="s">
        <v>52</v>
      </c>
      <c r="D36" s="23">
        <v>17.5</v>
      </c>
      <c r="E36" s="24" t="s">
        <v>35</v>
      </c>
      <c r="H36"/>
      <c r="I36"/>
      <c r="IU36"/>
      <c r="IV36"/>
    </row>
    <row r="37" spans="1:256" s="1" customFormat="1" ht="19.350000000000001" customHeight="1" x14ac:dyDescent="0.2">
      <c r="A37" s="8" t="s">
        <v>36</v>
      </c>
      <c r="B37" s="28" t="str">
        <f>IF(B33*B34=0,"VÝPOČET",B33*B34*12)</f>
        <v>VÝPOČET</v>
      </c>
      <c r="D37" s="23">
        <v>22</v>
      </c>
      <c r="E37" s="24" t="s">
        <v>37</v>
      </c>
      <c r="H37"/>
      <c r="I37"/>
      <c r="IU37"/>
      <c r="IV37"/>
    </row>
    <row r="38" spans="1:256" s="1" customFormat="1" ht="19.350000000000001" customHeight="1" x14ac:dyDescent="0.2">
      <c r="A38" s="8" t="s">
        <v>38</v>
      </c>
      <c r="B38" s="29">
        <f>IF(B35&gt;16,0.25,IF(B35&gt;9,0.2,IF(B35&gt;5,0.15,IF(B35&gt;2,0.1,0))))</f>
        <v>0</v>
      </c>
      <c r="D38" s="30">
        <v>26.5</v>
      </c>
      <c r="E38" s="31" t="s">
        <v>39</v>
      </c>
      <c r="H38"/>
      <c r="I38"/>
      <c r="IU38"/>
      <c r="IV38"/>
    </row>
    <row r="39" spans="1:256" s="1" customFormat="1" ht="19.350000000000001" customHeight="1" x14ac:dyDescent="0.2">
      <c r="A39" s="11" t="s">
        <v>40</v>
      </c>
      <c r="B39" s="43" t="str">
        <f>IF(OR(B38="VÝPOČET",B37="VÝPOČET"),"VÝPOČET",B37-(B37*B38))</f>
        <v>VÝPOČET</v>
      </c>
      <c r="H39"/>
      <c r="I39"/>
      <c r="IU39"/>
      <c r="IV39"/>
    </row>
    <row r="40" spans="1:256" s="1" customFormat="1" ht="19.350000000000001" customHeight="1" x14ac:dyDescent="0.2">
      <c r="A40" s="32" t="s">
        <v>41</v>
      </c>
      <c r="B40" s="44" t="str">
        <f>IF(B39="VÝPOČET","VÝPOČET",B39*B35)</f>
        <v>VÝPOČET</v>
      </c>
      <c r="D40" s="59" t="s">
        <v>42</v>
      </c>
      <c r="E40" s="59"/>
      <c r="H40"/>
      <c r="I40"/>
      <c r="IU40"/>
      <c r="IV40"/>
    </row>
    <row r="41" spans="1:256" s="1" customFormat="1" ht="19.350000000000001" customHeight="1" x14ac:dyDescent="0.2">
      <c r="A41" s="33"/>
      <c r="B41" s="34"/>
      <c r="D41" s="60" t="s">
        <v>43</v>
      </c>
      <c r="E41" s="60"/>
      <c r="H41"/>
      <c r="I41"/>
      <c r="IU41"/>
      <c r="IV41"/>
    </row>
    <row r="42" spans="1:256" s="1" customFormat="1" ht="19.350000000000001" customHeight="1" x14ac:dyDescent="0.2">
      <c r="A42" s="35" t="s">
        <v>44</v>
      </c>
      <c r="B42" s="36" t="str">
        <f>IF(B40="VÝPOČET","VÝPOČET",B40*1.21)</f>
        <v>VÝPOČET</v>
      </c>
      <c r="D42" s="46" t="s">
        <v>45</v>
      </c>
      <c r="E42" s="46"/>
      <c r="H42"/>
      <c r="I42"/>
      <c r="IU42"/>
      <c r="IV42"/>
    </row>
    <row r="43" spans="1:256" s="1" customFormat="1" x14ac:dyDescent="0.2">
      <c r="H43"/>
      <c r="I43"/>
      <c r="IU43"/>
      <c r="IV43"/>
    </row>
    <row r="44" spans="1:256" s="1" customFormat="1" x14ac:dyDescent="0.2">
      <c r="H44"/>
      <c r="I44"/>
      <c r="IU44"/>
      <c r="IV44"/>
    </row>
    <row r="45" spans="1:256" s="1" customFormat="1" x14ac:dyDescent="0.2">
      <c r="H45"/>
      <c r="I45"/>
      <c r="IU45"/>
      <c r="IV45"/>
    </row>
    <row r="46" spans="1:256" s="1" customFormat="1" x14ac:dyDescent="0.2">
      <c r="IU46"/>
      <c r="IV46"/>
    </row>
    <row r="47" spans="1:256" s="1" customFormat="1" x14ac:dyDescent="0.2">
      <c r="IU47"/>
      <c r="IV47"/>
    </row>
    <row r="48" spans="1:256" s="1" customFormat="1" x14ac:dyDescent="0.2">
      <c r="IU48"/>
      <c r="IV48"/>
    </row>
    <row r="49" spans="255:256" s="1" customFormat="1" x14ac:dyDescent="0.2">
      <c r="IU49"/>
      <c r="IV49"/>
    </row>
    <row r="50" spans="255:256" s="1" customFormat="1" x14ac:dyDescent="0.2">
      <c r="IU50"/>
      <c r="IV50"/>
    </row>
    <row r="51" spans="255:256" s="1" customFormat="1" x14ac:dyDescent="0.2">
      <c r="IU51"/>
      <c r="IV51"/>
    </row>
    <row r="52" spans="255:256" s="1" customFormat="1" x14ac:dyDescent="0.2">
      <c r="IU52"/>
      <c r="IV52"/>
    </row>
    <row r="53" spans="255:256" s="1" customFormat="1" x14ac:dyDescent="0.2">
      <c r="IU53"/>
      <c r="IV53"/>
    </row>
    <row r="54" spans="255:256" s="1" customFormat="1" x14ac:dyDescent="0.2">
      <c r="IU54"/>
      <c r="IV54"/>
    </row>
    <row r="55" spans="255:256" s="1" customFormat="1" x14ac:dyDescent="0.2">
      <c r="IU55"/>
      <c r="IV55"/>
    </row>
    <row r="56" spans="255:256" s="1" customFormat="1" x14ac:dyDescent="0.2">
      <c r="IU56"/>
      <c r="IV56"/>
    </row>
    <row r="57" spans="255:256" s="1" customFormat="1" x14ac:dyDescent="0.2">
      <c r="IU57"/>
      <c r="IV57"/>
    </row>
    <row r="58" spans="255:256" s="1" customFormat="1" x14ac:dyDescent="0.2">
      <c r="IU58"/>
      <c r="IV58"/>
    </row>
    <row r="59" spans="255:256" s="1" customFormat="1" x14ac:dyDescent="0.2">
      <c r="IU59"/>
      <c r="IV59"/>
    </row>
    <row r="60" spans="255:256" s="1" customFormat="1" x14ac:dyDescent="0.2">
      <c r="IU60"/>
      <c r="IV60"/>
    </row>
    <row r="61" spans="255:256" s="1" customFormat="1" x14ac:dyDescent="0.2">
      <c r="IU61"/>
      <c r="IV61"/>
    </row>
    <row r="62" spans="255:256" s="1" customFormat="1" x14ac:dyDescent="0.2">
      <c r="IU62"/>
      <c r="IV62"/>
    </row>
    <row r="63" spans="255:256" s="1" customFormat="1" x14ac:dyDescent="0.2">
      <c r="IU63"/>
      <c r="IV63"/>
    </row>
    <row r="64" spans="255:256" s="1" customFormat="1" x14ac:dyDescent="0.2">
      <c r="IU64"/>
      <c r="IV64"/>
    </row>
    <row r="65" spans="255:256" s="1" customFormat="1" x14ac:dyDescent="0.2">
      <c r="IU65"/>
      <c r="IV65"/>
    </row>
    <row r="66" spans="255:256" s="1" customFormat="1" x14ac:dyDescent="0.2">
      <c r="IU66"/>
      <c r="IV66"/>
    </row>
    <row r="67" spans="255:256" s="1" customFormat="1" x14ac:dyDescent="0.2">
      <c r="IU67"/>
      <c r="IV67"/>
    </row>
    <row r="68" spans="255:256" s="1" customFormat="1" x14ac:dyDescent="0.2">
      <c r="IU68"/>
      <c r="IV68"/>
    </row>
    <row r="69" spans="255:256" s="1" customFormat="1" x14ac:dyDescent="0.2">
      <c r="IU69"/>
      <c r="IV69"/>
    </row>
    <row r="70" spans="255:256" s="1" customFormat="1" x14ac:dyDescent="0.2">
      <c r="IU70"/>
      <c r="IV70"/>
    </row>
    <row r="71" spans="255:256" s="1" customFormat="1" x14ac:dyDescent="0.2">
      <c r="IU71"/>
      <c r="IV71"/>
    </row>
    <row r="72" spans="255:256" s="1" customFormat="1" x14ac:dyDescent="0.2">
      <c r="IU72"/>
      <c r="IV72"/>
    </row>
    <row r="73" spans="255:256" s="1" customFormat="1" x14ac:dyDescent="0.2">
      <c r="IU73"/>
      <c r="IV73"/>
    </row>
    <row r="74" spans="255:256" s="1" customFormat="1" x14ac:dyDescent="0.2">
      <c r="IU74"/>
      <c r="IV74"/>
    </row>
    <row r="75" spans="255:256" s="1" customFormat="1" x14ac:dyDescent="0.2">
      <c r="IU75"/>
      <c r="IV75"/>
    </row>
    <row r="76" spans="255:256" s="1" customFormat="1" x14ac:dyDescent="0.2">
      <c r="IU76"/>
      <c r="IV76"/>
    </row>
    <row r="77" spans="255:256" s="1" customFormat="1" x14ac:dyDescent="0.2">
      <c r="IU77"/>
      <c r="IV77"/>
    </row>
    <row r="78" spans="255:256" s="1" customFormat="1" x14ac:dyDescent="0.2">
      <c r="IU78"/>
      <c r="IV78"/>
    </row>
    <row r="79" spans="255:256" s="1" customFormat="1" x14ac:dyDescent="0.2">
      <c r="IU79"/>
      <c r="IV79"/>
    </row>
    <row r="80" spans="255:256" s="1" customFormat="1" x14ac:dyDescent="0.2">
      <c r="IU80"/>
      <c r="IV80"/>
    </row>
    <row r="81" spans="255:256" s="1" customFormat="1" x14ac:dyDescent="0.2">
      <c r="IU81"/>
      <c r="IV81"/>
    </row>
    <row r="82" spans="255:256" s="1" customFormat="1" x14ac:dyDescent="0.2">
      <c r="IU82"/>
      <c r="IV82"/>
    </row>
    <row r="83" spans="255:256" s="1" customFormat="1" x14ac:dyDescent="0.2">
      <c r="IU83"/>
      <c r="IV83"/>
    </row>
    <row r="84" spans="255:256" s="1" customFormat="1" x14ac:dyDescent="0.2">
      <c r="IU84"/>
      <c r="IV84"/>
    </row>
    <row r="85" spans="255:256" s="1" customFormat="1" x14ac:dyDescent="0.2">
      <c r="IU85"/>
      <c r="IV85"/>
    </row>
    <row r="86" spans="255:256" s="1" customFormat="1" x14ac:dyDescent="0.2">
      <c r="IU86"/>
      <c r="IV86"/>
    </row>
    <row r="87" spans="255:256" s="1" customFormat="1" x14ac:dyDescent="0.2">
      <c r="IU87"/>
      <c r="IV87"/>
    </row>
    <row r="88" spans="255:256" s="1" customFormat="1" x14ac:dyDescent="0.2">
      <c r="IU88"/>
      <c r="IV88"/>
    </row>
    <row r="89" spans="255:256" s="1" customFormat="1" x14ac:dyDescent="0.2">
      <c r="IU89"/>
      <c r="IV89"/>
    </row>
    <row r="90" spans="255:256" s="1" customFormat="1" x14ac:dyDescent="0.2">
      <c r="IU90"/>
      <c r="IV90"/>
    </row>
    <row r="91" spans="255:256" s="1" customFormat="1" x14ac:dyDescent="0.2">
      <c r="IU91"/>
      <c r="IV91"/>
    </row>
    <row r="92" spans="255:256" s="1" customFormat="1" x14ac:dyDescent="0.2">
      <c r="IU92"/>
      <c r="IV92"/>
    </row>
    <row r="93" spans="255:256" s="1" customFormat="1" x14ac:dyDescent="0.2">
      <c r="IU93"/>
      <c r="IV93"/>
    </row>
    <row r="94" spans="255:256" s="1" customFormat="1" x14ac:dyDescent="0.2">
      <c r="IU94"/>
      <c r="IV94"/>
    </row>
    <row r="95" spans="255:256" s="1" customFormat="1" x14ac:dyDescent="0.2">
      <c r="IU95"/>
      <c r="IV95"/>
    </row>
    <row r="96" spans="255:256" s="1" customFormat="1" x14ac:dyDescent="0.2">
      <c r="IU96"/>
      <c r="IV96"/>
    </row>
    <row r="97" spans="255:256" s="1" customFormat="1" x14ac:dyDescent="0.2">
      <c r="IU97"/>
      <c r="IV97"/>
    </row>
    <row r="98" spans="255:256" s="1" customFormat="1" x14ac:dyDescent="0.2">
      <c r="IU98"/>
      <c r="IV98"/>
    </row>
    <row r="99" spans="255:256" s="1" customFormat="1" x14ac:dyDescent="0.2">
      <c r="IU99"/>
      <c r="IV99"/>
    </row>
    <row r="100" spans="255:256" s="1" customFormat="1" x14ac:dyDescent="0.2">
      <c r="IU100"/>
      <c r="IV100"/>
    </row>
    <row r="101" spans="255:256" s="1" customFormat="1" x14ac:dyDescent="0.2">
      <c r="IU101"/>
      <c r="IV101"/>
    </row>
    <row r="102" spans="255:256" s="1" customFormat="1" x14ac:dyDescent="0.2">
      <c r="IU102"/>
      <c r="IV102"/>
    </row>
    <row r="103" spans="255:256" s="1" customFormat="1" x14ac:dyDescent="0.2">
      <c r="IU103"/>
      <c r="IV103"/>
    </row>
    <row r="104" spans="255:256" s="1" customFormat="1" x14ac:dyDescent="0.2">
      <c r="IU104"/>
      <c r="IV104"/>
    </row>
    <row r="105" spans="255:256" s="1" customFormat="1" x14ac:dyDescent="0.2">
      <c r="IU105"/>
      <c r="IV105"/>
    </row>
    <row r="106" spans="255:256" s="1" customFormat="1" x14ac:dyDescent="0.2">
      <c r="IU106"/>
      <c r="IV106"/>
    </row>
    <row r="107" spans="255:256" s="1" customFormat="1" x14ac:dyDescent="0.2">
      <c r="IU107"/>
      <c r="IV107"/>
    </row>
    <row r="108" spans="255:256" s="1" customFormat="1" x14ac:dyDescent="0.2">
      <c r="IU108"/>
      <c r="IV108"/>
    </row>
    <row r="109" spans="255:256" s="1" customFormat="1" x14ac:dyDescent="0.2">
      <c r="IU109"/>
      <c r="IV109"/>
    </row>
    <row r="110" spans="255:256" s="1" customFormat="1" x14ac:dyDescent="0.2">
      <c r="IU110"/>
      <c r="IV110"/>
    </row>
    <row r="111" spans="255:256" s="1" customFormat="1" x14ac:dyDescent="0.2">
      <c r="IU111"/>
      <c r="IV111"/>
    </row>
    <row r="112" spans="255:256" s="1" customFormat="1" x14ac:dyDescent="0.2">
      <c r="IU112"/>
      <c r="IV112"/>
    </row>
    <row r="113" spans="255:256" s="1" customFormat="1" x14ac:dyDescent="0.2">
      <c r="IU113"/>
      <c r="IV113"/>
    </row>
    <row r="114" spans="255:256" s="1" customFormat="1" x14ac:dyDescent="0.2">
      <c r="IU114"/>
      <c r="IV114"/>
    </row>
    <row r="115" spans="255:256" s="1" customFormat="1" x14ac:dyDescent="0.2">
      <c r="IU115"/>
      <c r="IV115"/>
    </row>
    <row r="116" spans="255:256" s="1" customFormat="1" x14ac:dyDescent="0.2">
      <c r="IU116"/>
      <c r="IV116"/>
    </row>
    <row r="117" spans="255:256" s="1" customFormat="1" x14ac:dyDescent="0.2">
      <c r="IU117"/>
      <c r="IV117"/>
    </row>
    <row r="118" spans="255:256" s="1" customFormat="1" x14ac:dyDescent="0.2">
      <c r="IU118"/>
      <c r="IV118"/>
    </row>
    <row r="119" spans="255:256" s="1" customFormat="1" x14ac:dyDescent="0.2">
      <c r="IU119"/>
      <c r="IV119"/>
    </row>
    <row r="120" spans="255:256" s="1" customFormat="1" x14ac:dyDescent="0.2">
      <c r="IU120"/>
      <c r="IV120"/>
    </row>
    <row r="121" spans="255:256" s="1" customFormat="1" x14ac:dyDescent="0.2">
      <c r="IU121"/>
      <c r="IV121"/>
    </row>
    <row r="122" spans="255:256" s="1" customFormat="1" x14ac:dyDescent="0.2">
      <c r="IU122"/>
      <c r="IV122"/>
    </row>
    <row r="123" spans="255:256" s="1" customFormat="1" x14ac:dyDescent="0.2">
      <c r="IU123"/>
      <c r="IV123"/>
    </row>
    <row r="124" spans="255:256" s="1" customFormat="1" x14ac:dyDescent="0.2">
      <c r="IU124"/>
      <c r="IV124"/>
    </row>
    <row r="125" spans="255:256" s="1" customFormat="1" x14ac:dyDescent="0.2">
      <c r="IU125"/>
      <c r="IV125"/>
    </row>
    <row r="126" spans="255:256" s="1" customFormat="1" x14ac:dyDescent="0.2">
      <c r="IU126"/>
      <c r="IV126"/>
    </row>
    <row r="127" spans="255:256" s="1" customFormat="1" x14ac:dyDescent="0.2">
      <c r="IU127"/>
      <c r="IV127"/>
    </row>
    <row r="128" spans="255:256" s="1" customFormat="1" x14ac:dyDescent="0.2">
      <c r="IU128"/>
      <c r="IV128"/>
    </row>
    <row r="129" spans="255:256" s="1" customFormat="1" x14ac:dyDescent="0.2">
      <c r="IU129"/>
      <c r="IV129"/>
    </row>
    <row r="130" spans="255:256" s="1" customFormat="1" x14ac:dyDescent="0.2">
      <c r="IU130"/>
      <c r="IV130"/>
    </row>
    <row r="131" spans="255:256" s="1" customFormat="1" x14ac:dyDescent="0.2">
      <c r="IU131"/>
      <c r="IV131"/>
    </row>
    <row r="132" spans="255:256" s="1" customFormat="1" x14ac:dyDescent="0.2">
      <c r="IU132"/>
      <c r="IV132"/>
    </row>
    <row r="133" spans="255:256" s="1" customFormat="1" x14ac:dyDescent="0.2">
      <c r="IU133"/>
      <c r="IV133"/>
    </row>
    <row r="134" spans="255:256" s="1" customFormat="1" x14ac:dyDescent="0.2">
      <c r="IU134"/>
      <c r="IV134"/>
    </row>
    <row r="135" spans="255:256" s="1" customFormat="1" x14ac:dyDescent="0.2">
      <c r="IU135"/>
      <c r="IV135"/>
    </row>
    <row r="136" spans="255:256" s="1" customFormat="1" x14ac:dyDescent="0.2">
      <c r="IU136"/>
      <c r="IV136"/>
    </row>
    <row r="137" spans="255:256" s="1" customFormat="1" x14ac:dyDescent="0.2">
      <c r="IU137"/>
      <c r="IV137"/>
    </row>
    <row r="138" spans="255:256" s="1" customFormat="1" x14ac:dyDescent="0.2">
      <c r="IU138"/>
      <c r="IV138"/>
    </row>
    <row r="139" spans="255:256" s="1" customFormat="1" x14ac:dyDescent="0.2">
      <c r="IU139"/>
      <c r="IV139"/>
    </row>
    <row r="140" spans="255:256" s="1" customFormat="1" x14ac:dyDescent="0.2">
      <c r="IU140"/>
      <c r="IV140"/>
    </row>
    <row r="141" spans="255:256" s="1" customFormat="1" x14ac:dyDescent="0.2">
      <c r="IU141"/>
      <c r="IV141"/>
    </row>
    <row r="142" spans="255:256" s="1" customFormat="1" x14ac:dyDescent="0.2">
      <c r="IU142"/>
      <c r="IV142"/>
    </row>
    <row r="143" spans="255:256" s="1" customFormat="1" x14ac:dyDescent="0.2">
      <c r="IU143"/>
      <c r="IV143"/>
    </row>
    <row r="144" spans="255:256" s="1" customFormat="1" x14ac:dyDescent="0.2">
      <c r="IU144"/>
      <c r="IV144"/>
    </row>
    <row r="145" spans="255:256" s="1" customFormat="1" x14ac:dyDescent="0.2">
      <c r="IU145"/>
      <c r="IV145"/>
    </row>
    <row r="146" spans="255:256" s="1" customFormat="1" x14ac:dyDescent="0.2">
      <c r="IU146"/>
      <c r="IV146"/>
    </row>
    <row r="147" spans="255:256" s="1" customFormat="1" x14ac:dyDescent="0.2">
      <c r="IU147"/>
      <c r="IV147"/>
    </row>
    <row r="148" spans="255:256" s="1" customFormat="1" x14ac:dyDescent="0.2">
      <c r="IU148"/>
      <c r="IV148"/>
    </row>
    <row r="149" spans="255:256" s="1" customFormat="1" x14ac:dyDescent="0.2">
      <c r="IU149"/>
      <c r="IV149"/>
    </row>
    <row r="150" spans="255:256" s="1" customFormat="1" x14ac:dyDescent="0.2">
      <c r="IU150"/>
      <c r="IV150"/>
    </row>
    <row r="151" spans="255:256" s="1" customFormat="1" x14ac:dyDescent="0.2">
      <c r="IU151"/>
      <c r="IV151"/>
    </row>
    <row r="152" spans="255:256" s="1" customFormat="1" x14ac:dyDescent="0.2">
      <c r="IU152"/>
      <c r="IV152"/>
    </row>
    <row r="153" spans="255:256" s="1" customFormat="1" x14ac:dyDescent="0.2">
      <c r="IU153"/>
      <c r="IV153"/>
    </row>
    <row r="154" spans="255:256" s="1" customFormat="1" x14ac:dyDescent="0.2">
      <c r="IU154"/>
      <c r="IV154"/>
    </row>
    <row r="155" spans="255:256" s="1" customFormat="1" x14ac:dyDescent="0.2">
      <c r="IU155"/>
      <c r="IV155"/>
    </row>
    <row r="156" spans="255:256" s="1" customFormat="1" x14ac:dyDescent="0.2">
      <c r="IU156"/>
      <c r="IV156"/>
    </row>
    <row r="157" spans="255:256" s="1" customFormat="1" x14ac:dyDescent="0.2">
      <c r="IU157"/>
      <c r="IV157"/>
    </row>
    <row r="158" spans="255:256" s="1" customFormat="1" x14ac:dyDescent="0.2">
      <c r="IU158"/>
      <c r="IV158"/>
    </row>
    <row r="159" spans="255:256" s="1" customFormat="1" x14ac:dyDescent="0.2">
      <c r="IU159"/>
      <c r="IV159"/>
    </row>
    <row r="160" spans="255:256" s="1" customFormat="1" x14ac:dyDescent="0.2">
      <c r="IU160"/>
      <c r="IV160"/>
    </row>
    <row r="161" spans="255:256" s="1" customFormat="1" x14ac:dyDescent="0.2">
      <c r="IU161"/>
      <c r="IV161"/>
    </row>
    <row r="162" spans="255:256" s="1" customFormat="1" x14ac:dyDescent="0.2">
      <c r="IU162"/>
      <c r="IV162"/>
    </row>
    <row r="163" spans="255:256" s="1" customFormat="1" x14ac:dyDescent="0.2">
      <c r="IU163"/>
      <c r="IV163"/>
    </row>
    <row r="164" spans="255:256" s="1" customFormat="1" x14ac:dyDescent="0.2">
      <c r="IU164"/>
      <c r="IV164"/>
    </row>
    <row r="165" spans="255:256" s="1" customFormat="1" x14ac:dyDescent="0.2">
      <c r="IU165"/>
      <c r="IV165"/>
    </row>
    <row r="166" spans="255:256" s="1" customFormat="1" x14ac:dyDescent="0.2">
      <c r="IU166"/>
      <c r="IV166"/>
    </row>
    <row r="167" spans="255:256" s="1" customFormat="1" x14ac:dyDescent="0.2">
      <c r="IU167"/>
      <c r="IV167"/>
    </row>
    <row r="168" spans="255:256" s="1" customFormat="1" x14ac:dyDescent="0.2">
      <c r="IU168"/>
      <c r="IV168"/>
    </row>
    <row r="169" spans="255:256" s="1" customFormat="1" x14ac:dyDescent="0.2">
      <c r="IU169"/>
      <c r="IV169"/>
    </row>
    <row r="170" spans="255:256" s="1" customFormat="1" x14ac:dyDescent="0.2">
      <c r="IU170"/>
      <c r="IV170"/>
    </row>
  </sheetData>
  <mergeCells count="12">
    <mergeCell ref="D42:E42"/>
    <mergeCell ref="A1:E1"/>
    <mergeCell ref="A3:E3"/>
    <mergeCell ref="A4:E4"/>
    <mergeCell ref="D8:E8"/>
    <mergeCell ref="D9:E19"/>
    <mergeCell ref="D20:E20"/>
    <mergeCell ref="D21:E21"/>
    <mergeCell ref="D23:E23"/>
    <mergeCell ref="D32:E32"/>
    <mergeCell ref="D40:E40"/>
    <mergeCell ref="D41:E41"/>
  </mergeCells>
  <printOptions horizontalCentered="1"/>
  <pageMargins left="0.59027777777777779" right="0.59027777777777779" top="0.30347222222222225" bottom="0.5" header="0.51180555555555562" footer="0.51180555555555562"/>
  <pageSetup paperSize="9"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Urbanová</dc:creator>
  <cp:lastModifiedBy>Eva Boumová</cp:lastModifiedBy>
  <cp:lastPrinted>2017-02-22T08:07:30Z</cp:lastPrinted>
  <dcterms:created xsi:type="dcterms:W3CDTF">2010-01-25T10:09:05Z</dcterms:created>
  <dcterms:modified xsi:type="dcterms:W3CDTF">2024-10-18T10:29:07Z</dcterms:modified>
</cp:coreProperties>
</file>